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11640"/>
  </bookViews>
  <sheets>
    <sheet name="Sentralmål og spredningsmål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I23" i="1"/>
  <c r="I24"/>
  <c r="I25"/>
  <c r="C24"/>
  <c r="C23"/>
  <c r="C25" s="1"/>
  <c r="I21"/>
  <c r="I22"/>
  <c r="C21"/>
  <c r="C22"/>
  <c r="I16"/>
  <c r="I15"/>
  <c r="I14"/>
  <c r="C16"/>
  <c r="C15"/>
  <c r="C14"/>
</calcChain>
</file>

<file path=xl/sharedStrings.xml><?xml version="1.0" encoding="utf-8"?>
<sst xmlns="http://schemas.openxmlformats.org/spreadsheetml/2006/main" count="23" uniqueCount="13">
  <si>
    <t>Sentralmål og spredningsmål</t>
  </si>
  <si>
    <t>Gjennomsnitt</t>
  </si>
  <si>
    <t>Median</t>
  </si>
  <si>
    <t>Typetall</t>
  </si>
  <si>
    <t>Sentralmål</t>
  </si>
  <si>
    <t>Spredningsmål</t>
  </si>
  <si>
    <t>Gjennomsnittlig avvik</t>
  </si>
  <si>
    <t>Standardavvik</t>
  </si>
  <si>
    <t>Største verdi</t>
  </si>
  <si>
    <t>Variasjonsbredde</t>
  </si>
  <si>
    <t>Alder på gjester på destinasjon A</t>
  </si>
  <si>
    <t>Alder på gjester på destinasjon B</t>
  </si>
  <si>
    <t>Minste verdi</t>
  </si>
</sst>
</file>

<file path=xl/styles.xml><?xml version="1.0" encoding="utf-8"?>
<styleSheet xmlns="http://schemas.openxmlformats.org/spreadsheetml/2006/main">
  <numFmts count="1">
    <numFmt numFmtId="172" formatCode="0.0000"/>
  </numFmts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72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C21" sqref="C21"/>
    </sheetView>
  </sheetViews>
  <sheetFormatPr baseColWidth="10" defaultRowHeight="12.75"/>
  <sheetData>
    <row r="1" spans="1:10" ht="18">
      <c r="A1" s="3" t="s">
        <v>0</v>
      </c>
    </row>
    <row r="3" spans="1:10">
      <c r="A3" s="4" t="s">
        <v>10</v>
      </c>
      <c r="B3" s="5"/>
      <c r="C3" s="5"/>
      <c r="D3" s="6"/>
      <c r="E3" s="2"/>
      <c r="F3" s="2"/>
      <c r="G3" s="4" t="s">
        <v>11</v>
      </c>
      <c r="H3" s="13"/>
      <c r="I3" s="13"/>
      <c r="J3" s="14"/>
    </row>
    <row r="4" spans="1:10">
      <c r="A4" s="7"/>
      <c r="B4" s="8"/>
      <c r="C4" s="8"/>
      <c r="D4" s="9"/>
      <c r="G4" s="7"/>
      <c r="H4" s="8"/>
      <c r="I4" s="8"/>
      <c r="J4" s="9"/>
    </row>
    <row r="5" spans="1:10">
      <c r="A5" s="7">
        <v>22</v>
      </c>
      <c r="B5" s="8">
        <v>23</v>
      </c>
      <c r="C5" s="8">
        <v>24</v>
      </c>
      <c r="D5" s="9">
        <v>21</v>
      </c>
      <c r="G5" s="7">
        <v>30</v>
      </c>
      <c r="H5" s="8">
        <v>7</v>
      </c>
      <c r="I5" s="8">
        <v>7</v>
      </c>
      <c r="J5" s="9">
        <v>28</v>
      </c>
    </row>
    <row r="6" spans="1:10">
      <c r="A6" s="7">
        <v>25</v>
      </c>
      <c r="B6" s="8">
        <v>21</v>
      </c>
      <c r="C6" s="8">
        <v>22</v>
      </c>
      <c r="D6" s="9">
        <v>23</v>
      </c>
      <c r="G6" s="7">
        <v>11</v>
      </c>
      <c r="H6" s="8">
        <v>11</v>
      </c>
      <c r="I6" s="8">
        <v>40</v>
      </c>
      <c r="J6" s="9">
        <v>8</v>
      </c>
    </row>
    <row r="7" spans="1:10">
      <c r="A7" s="7">
        <v>24</v>
      </c>
      <c r="B7" s="8">
        <v>21</v>
      </c>
      <c r="C7" s="8">
        <v>20</v>
      </c>
      <c r="D7" s="9">
        <v>19</v>
      </c>
      <c r="G7" s="7">
        <v>32</v>
      </c>
      <c r="H7" s="8">
        <v>32</v>
      </c>
      <c r="I7" s="8">
        <v>35</v>
      </c>
      <c r="J7" s="9">
        <v>36</v>
      </c>
    </row>
    <row r="8" spans="1:10">
      <c r="A8" s="7">
        <v>27</v>
      </c>
      <c r="B8" s="8">
        <v>19</v>
      </c>
      <c r="C8" s="8">
        <v>20</v>
      </c>
      <c r="D8" s="9">
        <v>21</v>
      </c>
      <c r="G8" s="7">
        <v>5</v>
      </c>
      <c r="H8" s="8">
        <v>29</v>
      </c>
      <c r="I8" s="8">
        <v>9</v>
      </c>
      <c r="J8" s="9">
        <v>12</v>
      </c>
    </row>
    <row r="9" spans="1:10">
      <c r="A9" s="10">
        <v>22</v>
      </c>
      <c r="B9" s="11">
        <v>23</v>
      </c>
      <c r="C9" s="11">
        <v>21</v>
      </c>
      <c r="D9" s="12">
        <v>22</v>
      </c>
      <c r="G9" s="10">
        <v>36</v>
      </c>
      <c r="H9" s="11">
        <v>10</v>
      </c>
      <c r="I9" s="11">
        <v>30</v>
      </c>
      <c r="J9" s="12">
        <v>32</v>
      </c>
    </row>
    <row r="12" spans="1:10">
      <c r="A12" s="2" t="s">
        <v>4</v>
      </c>
      <c r="G12" s="2" t="s">
        <v>4</v>
      </c>
    </row>
    <row r="14" spans="1:10">
      <c r="A14" s="1" t="s">
        <v>1</v>
      </c>
      <c r="C14" s="15">
        <f>AVERAGE(A5:D9)</f>
        <v>22</v>
      </c>
      <c r="D14" s="15"/>
      <c r="E14" s="15"/>
      <c r="F14" s="15"/>
      <c r="G14" s="15" t="s">
        <v>1</v>
      </c>
      <c r="H14" s="15"/>
      <c r="I14" s="15">
        <f>AVERAGE(G5:J9)</f>
        <v>22</v>
      </c>
    </row>
    <row r="15" spans="1:10">
      <c r="A15" t="s">
        <v>2</v>
      </c>
      <c r="C15">
        <f>MEDIAN(A5:D9)</f>
        <v>22</v>
      </c>
      <c r="G15" t="s">
        <v>2</v>
      </c>
      <c r="I15">
        <f>MEDIAN(G5:J9)</f>
        <v>28.5</v>
      </c>
    </row>
    <row r="16" spans="1:10">
      <c r="A16" t="s">
        <v>3</v>
      </c>
      <c r="C16">
        <f>MODE(A5:D9)</f>
        <v>21</v>
      </c>
      <c r="G16" t="s">
        <v>3</v>
      </c>
      <c r="I16">
        <f>MODE(G5:J9)</f>
        <v>32</v>
      </c>
    </row>
    <row r="19" spans="1:9">
      <c r="A19" s="2" t="s">
        <v>5</v>
      </c>
      <c r="G19" s="2" t="s">
        <v>5</v>
      </c>
    </row>
    <row r="21" spans="1:9">
      <c r="A21" t="s">
        <v>7</v>
      </c>
      <c r="C21" s="15">
        <f>STDEVP(A5:D9)</f>
        <v>1.9493588689617927</v>
      </c>
      <c r="G21" t="s">
        <v>7</v>
      </c>
      <c r="I21" s="15">
        <f>STDEVP(G5:J9)</f>
        <v>12.222929272478018</v>
      </c>
    </row>
    <row r="22" spans="1:9">
      <c r="A22" t="s">
        <v>6</v>
      </c>
      <c r="C22" s="15">
        <f>AVEDEV(A5:D9)</f>
        <v>1.5</v>
      </c>
      <c r="G22" t="s">
        <v>6</v>
      </c>
      <c r="I22" s="15">
        <f>AVEDEV(G5:J9)</f>
        <v>11.8</v>
      </c>
    </row>
    <row r="23" spans="1:9">
      <c r="A23" t="s">
        <v>8</v>
      </c>
      <c r="C23">
        <f>MAX(A5:D9)</f>
        <v>27</v>
      </c>
      <c r="G23" t="s">
        <v>8</v>
      </c>
      <c r="I23">
        <f>MAX(G5:J9)</f>
        <v>40</v>
      </c>
    </row>
    <row r="24" spans="1:9">
      <c r="A24" t="s">
        <v>12</v>
      </c>
      <c r="C24">
        <f>MIN(A5:D9)</f>
        <v>19</v>
      </c>
      <c r="G24" t="s">
        <v>12</v>
      </c>
      <c r="I24">
        <f>MIN(G5:J9)</f>
        <v>5</v>
      </c>
    </row>
    <row r="25" spans="1:9">
      <c r="A25" t="s">
        <v>9</v>
      </c>
      <c r="C25">
        <f>C23-C24</f>
        <v>8</v>
      </c>
      <c r="G25" t="s">
        <v>9</v>
      </c>
      <c r="I25">
        <f>I23-I24</f>
        <v>35</v>
      </c>
    </row>
    <row r="38" spans="1:6">
      <c r="A38" s="1"/>
      <c r="F38" s="1"/>
    </row>
  </sheetData>
  <phoneticPr fontId="1" type="noConversion"/>
  <pageMargins left="0.78740157499999996" right="0.78740157499999996" top="0.984251969" bottom="0.984251969" header="0.5" footer="0.5"/>
  <pageSetup paperSize="17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workbookViewId="0">
      <selection activeCell="P3" sqref="P3"/>
    </sheetView>
  </sheetViews>
  <sheetFormatPr baseColWidth="10" defaultRowHeight="12.75"/>
  <cols>
    <col min="1" max="4" width="4.7109375" style="8" customWidth="1"/>
    <col min="5" max="5" width="4.7109375" style="9" customWidth="1"/>
    <col min="6" max="9" width="4.7109375" style="8" customWidth="1"/>
    <col min="10" max="10" width="4.7109375" style="9" customWidth="1"/>
    <col min="11" max="14" width="4.7109375" style="8" customWidth="1"/>
    <col min="15" max="15" width="4.7109375" style="9" customWidth="1"/>
    <col min="16" max="19" width="4.7109375" style="8" customWidth="1"/>
    <col min="20" max="20" width="4.7109375" style="9" customWidth="1"/>
    <col min="21" max="28" width="4.7109375" style="8" customWidth="1"/>
    <col min="29" max="16384" width="11.42578125" style="8"/>
  </cols>
  <sheetData>
    <row r="1" spans="1:20">
      <c r="A1" s="8">
        <v>22</v>
      </c>
      <c r="B1" s="8">
        <v>19</v>
      </c>
      <c r="C1" s="8">
        <v>20</v>
      </c>
      <c r="D1" s="8">
        <v>21</v>
      </c>
      <c r="E1" s="9">
        <v>23</v>
      </c>
      <c r="F1" s="8">
        <v>24</v>
      </c>
      <c r="G1" s="8">
        <v>21</v>
      </c>
      <c r="H1" s="8">
        <v>21</v>
      </c>
      <c r="I1" s="8">
        <v>23</v>
      </c>
      <c r="J1" s="9">
        <v>20</v>
      </c>
      <c r="K1" s="8">
        <v>23</v>
      </c>
      <c r="L1" s="8">
        <v>19</v>
      </c>
      <c r="M1" s="8">
        <v>25</v>
      </c>
      <c r="N1" s="8">
        <v>21</v>
      </c>
      <c r="O1" s="9">
        <v>22</v>
      </c>
      <c r="P1" s="8">
        <v>27</v>
      </c>
      <c r="Q1" s="8">
        <v>22</v>
      </c>
      <c r="R1" s="8">
        <v>22</v>
      </c>
      <c r="S1" s="8">
        <v>24</v>
      </c>
      <c r="T1" s="9">
        <v>21</v>
      </c>
    </row>
    <row r="2" spans="1:20">
      <c r="A2" s="8">
        <v>5</v>
      </c>
      <c r="B2" s="8">
        <v>7</v>
      </c>
      <c r="C2" s="8">
        <v>7</v>
      </c>
      <c r="D2" s="8">
        <v>8</v>
      </c>
      <c r="E2" s="9">
        <v>9</v>
      </c>
      <c r="F2" s="8">
        <v>10</v>
      </c>
      <c r="G2" s="8">
        <v>11</v>
      </c>
      <c r="H2" s="8">
        <v>11</v>
      </c>
      <c r="I2" s="8">
        <v>12</v>
      </c>
      <c r="J2" s="9">
        <v>28</v>
      </c>
      <c r="K2" s="8">
        <v>29</v>
      </c>
      <c r="L2" s="8">
        <v>30</v>
      </c>
      <c r="M2" s="8">
        <v>30</v>
      </c>
      <c r="N2" s="8">
        <v>32</v>
      </c>
      <c r="O2" s="9">
        <v>32</v>
      </c>
      <c r="P2" s="8">
        <v>34</v>
      </c>
      <c r="Q2" s="8">
        <v>35</v>
      </c>
      <c r="R2" s="8">
        <v>36</v>
      </c>
      <c r="S2" s="8">
        <v>36</v>
      </c>
      <c r="T2" s="9">
        <v>40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Sentralmål og spredningsmål</vt:lpstr>
      <vt:lpstr>Ark2</vt:lpstr>
      <vt:lpstr>Ark3</vt:lpstr>
    </vt:vector>
  </TitlesOfParts>
  <Company>Hogskolen I Finnmark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Peera</dc:creator>
  <cp:lastModifiedBy>panderse</cp:lastModifiedBy>
  <dcterms:created xsi:type="dcterms:W3CDTF">2007-03-26T07:19:39Z</dcterms:created>
  <dcterms:modified xsi:type="dcterms:W3CDTF">2010-12-22T10:25:11Z</dcterms:modified>
</cp:coreProperties>
</file>