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T-3706-b\Documents\Jobb\Peers webside\regneark sann\"/>
    </mc:Choice>
  </mc:AlternateContent>
  <bookViews>
    <workbookView xWindow="0" yWindow="0" windowWidth="15300" windowHeight="7650"/>
  </bookViews>
  <sheets>
    <sheet name="Ensidig test µ &gt; µ0" sheetId="3" r:id="rId1"/>
    <sheet name="Ensidig test µ &lt; µ0" sheetId="2" r:id="rId2"/>
    <sheet name="Tosidig test" sheetId="1" r:id="rId3"/>
    <sheet name="Veiledning for bruk av regneark" sheetId="4" r:id="rId4"/>
  </sheets>
  <calcPr calcId="152511"/>
</workbook>
</file>

<file path=xl/calcChain.xml><?xml version="1.0" encoding="utf-8"?>
<calcChain xmlns="http://schemas.openxmlformats.org/spreadsheetml/2006/main">
  <c r="C24" i="1" l="1"/>
  <c r="C17" i="1"/>
  <c r="C19" i="1"/>
  <c r="C25" i="1" s="1"/>
  <c r="C19" i="2"/>
  <c r="C19" i="3"/>
  <c r="C16" i="3"/>
  <c r="C17" i="3"/>
  <c r="C17" i="2"/>
  <c r="C24" i="2" s="1"/>
  <c r="C16" i="2"/>
  <c r="C16" i="1"/>
  <c r="C29" i="1" l="1"/>
  <c r="C24" i="3"/>
  <c r="C29" i="3" s="1"/>
  <c r="C29" i="2"/>
</calcChain>
</file>

<file path=xl/sharedStrings.xml><?xml version="1.0" encoding="utf-8"?>
<sst xmlns="http://schemas.openxmlformats.org/spreadsheetml/2006/main" count="28" uniqueCount="12">
  <si>
    <t>Stikkprøveverdier</t>
  </si>
  <si>
    <t>Stikkprøvegjennomsnitt</t>
  </si>
  <si>
    <t>Nedre grense</t>
  </si>
  <si>
    <t>Øvre grense</t>
  </si>
  <si>
    <t>Antall elementer</t>
  </si>
  <si>
    <t>Konklusjon :</t>
  </si>
  <si>
    <t>Påstått verdi</t>
  </si>
  <si>
    <t>Estimert standardavvik</t>
  </si>
  <si>
    <t>Signifikansnivå</t>
  </si>
  <si>
    <t>Hypotesetest om gjennomsnittet når standardavviket er ukjent. Tosidig test.</t>
  </si>
  <si>
    <t>Hypotesetest om gjennomsnittet når standardavviket er ukjent. Ensidig test  der µ &gt; µ0</t>
  </si>
  <si>
    <t>Hypotesetest om gjennomsnittet når standardavviket er ukjent. Ensidig test der µ &lt; µ0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</si>
</sst>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Arial"/>
      <family val="2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Fill="1"/>
    <xf numFmtId="0" fontId="4" fillId="0" borderId="0" xfId="0" applyFont="1" applyFill="1"/>
    <xf numFmtId="0" fontId="4" fillId="2" borderId="1" xfId="0" applyFont="1" applyFill="1" applyBorder="1"/>
    <xf numFmtId="0" fontId="4" fillId="2" borderId="0" xfId="0" applyFont="1" applyFill="1"/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142875</xdr:rowOff>
    </xdr:from>
    <xdr:to>
      <xdr:col>10</xdr:col>
      <xdr:colOff>742951</xdr:colOff>
      <xdr:row>10</xdr:row>
      <xdr:rowOff>95250</xdr:rowOff>
    </xdr:to>
    <xdr:sp macro="" textlink="">
      <xdr:nvSpPr>
        <xdr:cNvPr id="2" name="TekstSylinder 1"/>
        <xdr:cNvSpPr txBox="1"/>
      </xdr:nvSpPr>
      <xdr:spPr>
        <a:xfrm>
          <a:off x="95251" y="142875"/>
          <a:ext cx="8267700" cy="1571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nb-NO" sz="1400" b="1"/>
            <a:t>Veiledning for bruk av regneark</a:t>
          </a:r>
        </a:p>
        <a:p>
          <a:endParaRPr lang="nb-NO" sz="1100"/>
        </a:p>
        <a:p>
          <a:r>
            <a:rPr lang="nb-NO" sz="1100"/>
            <a:t>Dette regnearket </a:t>
          </a:r>
          <a:r>
            <a:rPr lang="nb-NO" sz="1100" baseline="0"/>
            <a:t> gjennomfører hypotesetest om gjennomsnittet når  standardavviket ikke er kjent. Testen gjennomføres ved å bruke en t-test.  Dette regnearket fungerer på akkurat samme måte som regnearket for Z-testen.  Den eneste forskjellen på dette regnearket og det for Z-testen er at vi i dette regnearket ikke kjenner standardavviket og at vi derfor må estimere det. I celle C19 blir standardavviket estimert. Det henvises ellers til regnearket med Z-fordeling for en mer detaljert beskivelse av virkemåten.</a:t>
          </a:r>
        </a:p>
        <a:p>
          <a:endParaRPr lang="nb-NO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activeCell="E20" sqref="E20"/>
    </sheetView>
  </sheetViews>
  <sheetFormatPr baseColWidth="10" defaultRowHeight="15" customHeight="1" x14ac:dyDescent="0.2"/>
  <cols>
    <col min="1" max="16384" width="11.42578125" style="2"/>
  </cols>
  <sheetData>
    <row r="1" spans="1:5" ht="18.75" customHeight="1" x14ac:dyDescent="0.3">
      <c r="A1" s="1" t="s">
        <v>10</v>
      </c>
    </row>
    <row r="2" spans="1:5" s="3" customFormat="1" ht="15" customHeight="1" x14ac:dyDescent="0.25"/>
    <row r="3" spans="1:5" s="3" customFormat="1" ht="15" customHeight="1" x14ac:dyDescent="0.25"/>
    <row r="4" spans="1:5" s="3" customFormat="1" ht="15" customHeight="1" x14ac:dyDescent="0.25">
      <c r="A4" s="4" t="s">
        <v>0</v>
      </c>
      <c r="B4" s="4"/>
      <c r="C4" s="5"/>
      <c r="D4" s="5"/>
      <c r="E4" s="5"/>
    </row>
    <row r="5" spans="1:5" s="3" customFormat="1" ht="15" customHeight="1" x14ac:dyDescent="0.25">
      <c r="A5" s="6">
        <v>15.2</v>
      </c>
      <c r="B5" s="6">
        <v>14.6</v>
      </c>
      <c r="C5" s="6">
        <v>13.5</v>
      </c>
      <c r="D5" s="6">
        <v>14.4</v>
      </c>
      <c r="E5" s="6">
        <v>14.6</v>
      </c>
    </row>
    <row r="6" spans="1:5" s="3" customFormat="1" ht="15" customHeight="1" x14ac:dyDescent="0.25">
      <c r="A6" s="6">
        <v>14.3</v>
      </c>
      <c r="B6" s="6">
        <v>15.1</v>
      </c>
      <c r="C6" s="6">
        <v>14.3</v>
      </c>
      <c r="D6" s="6">
        <v>14.6</v>
      </c>
      <c r="E6" s="6">
        <v>13.6</v>
      </c>
    </row>
    <row r="7" spans="1:5" s="3" customFormat="1" ht="15" customHeight="1" x14ac:dyDescent="0.25">
      <c r="A7" s="6"/>
      <c r="B7" s="6"/>
      <c r="C7" s="6"/>
      <c r="D7" s="6"/>
      <c r="E7" s="6"/>
    </row>
    <row r="8" spans="1:5" s="3" customFormat="1" ht="15" customHeight="1" x14ac:dyDescent="0.25">
      <c r="A8" s="6"/>
      <c r="B8" s="6"/>
      <c r="C8" s="6"/>
      <c r="D8" s="6"/>
      <c r="E8" s="6"/>
    </row>
    <row r="9" spans="1:5" s="3" customFormat="1" ht="15" customHeight="1" x14ac:dyDescent="0.25">
      <c r="A9" s="6"/>
      <c r="B9" s="6"/>
      <c r="C9" s="6"/>
      <c r="D9" s="6"/>
      <c r="E9" s="6"/>
    </row>
    <row r="10" spans="1:5" s="3" customFormat="1" ht="15" customHeight="1" x14ac:dyDescent="0.25">
      <c r="A10" s="6"/>
      <c r="B10" s="6"/>
      <c r="C10" s="6"/>
      <c r="D10" s="6"/>
      <c r="E10" s="6"/>
    </row>
    <row r="11" spans="1:5" s="3" customFormat="1" ht="15" customHeight="1" x14ac:dyDescent="0.25">
      <c r="A11" s="6"/>
      <c r="B11" s="6"/>
      <c r="C11" s="6"/>
      <c r="D11" s="6"/>
      <c r="E11" s="6"/>
    </row>
    <row r="12" spans="1:5" s="3" customFormat="1" ht="15" customHeight="1" x14ac:dyDescent="0.25">
      <c r="A12" s="6"/>
      <c r="B12" s="6"/>
      <c r="C12" s="6"/>
      <c r="D12" s="6"/>
      <c r="E12" s="6"/>
    </row>
    <row r="13" spans="1:5" s="3" customFormat="1" ht="15" customHeight="1" x14ac:dyDescent="0.25">
      <c r="A13" s="6"/>
      <c r="B13" s="6"/>
      <c r="C13" s="6"/>
      <c r="D13" s="6"/>
      <c r="E13" s="6"/>
    </row>
    <row r="14" spans="1:5" s="3" customFormat="1" ht="15" customHeight="1" x14ac:dyDescent="0.25">
      <c r="A14" s="6"/>
      <c r="B14" s="6"/>
      <c r="C14" s="6"/>
      <c r="D14" s="6"/>
      <c r="E14" s="6"/>
    </row>
    <row r="15" spans="1:5" s="3" customFormat="1" ht="15" customHeight="1" x14ac:dyDescent="0.25"/>
    <row r="16" spans="1:5" s="3" customFormat="1" ht="15" customHeight="1" x14ac:dyDescent="0.25">
      <c r="A16" s="3" t="s">
        <v>1</v>
      </c>
      <c r="C16" s="3">
        <f>AVERAGE(A5:E14)</f>
        <v>14.419999999999998</v>
      </c>
    </row>
    <row r="17" spans="1:5" s="3" customFormat="1" ht="15" customHeight="1" x14ac:dyDescent="0.25">
      <c r="A17" s="3" t="s">
        <v>4</v>
      </c>
      <c r="C17" s="3">
        <f>COUNT(A5:E14)</f>
        <v>10</v>
      </c>
    </row>
    <row r="18" spans="1:5" s="3" customFormat="1" ht="15" customHeight="1" x14ac:dyDescent="0.25"/>
    <row r="19" spans="1:5" s="3" customFormat="1" ht="15" customHeight="1" x14ac:dyDescent="0.25">
      <c r="A19" s="3" t="s">
        <v>7</v>
      </c>
      <c r="C19" s="7">
        <f>STDEV(A5:E14)</f>
        <v>0.54934304198540418</v>
      </c>
    </row>
    <row r="20" spans="1:5" s="3" customFormat="1" ht="15" customHeight="1" x14ac:dyDescent="0.25">
      <c r="A20" s="3" t="s">
        <v>8</v>
      </c>
      <c r="C20" s="7">
        <v>5</v>
      </c>
    </row>
    <row r="21" spans="1:5" s="3" customFormat="1" ht="15" customHeight="1" x14ac:dyDescent="0.25">
      <c r="A21" s="3" t="s">
        <v>6</v>
      </c>
      <c r="C21" s="7">
        <v>14</v>
      </c>
    </row>
    <row r="22" spans="1:5" s="3" customFormat="1" ht="15" customHeight="1" x14ac:dyDescent="0.25"/>
    <row r="23" spans="1:5" s="3" customFormat="1" ht="15" customHeight="1" x14ac:dyDescent="0.25"/>
    <row r="24" spans="1:5" s="3" customFormat="1" ht="15" customHeight="1" x14ac:dyDescent="0.25">
      <c r="A24" s="3" t="s">
        <v>2</v>
      </c>
      <c r="C24" s="3">
        <f>C21+TINV(2*C20/100,C17-1)*C19/SQRT(C17)</f>
        <v>14.31844383793754</v>
      </c>
    </row>
    <row r="25" spans="1:5" s="3" customFormat="1" ht="15" customHeight="1" x14ac:dyDescent="0.25"/>
    <row r="26" spans="1:5" s="3" customFormat="1" ht="15" customHeight="1" x14ac:dyDescent="0.25"/>
    <row r="27" spans="1:5" s="3" customFormat="1" ht="15" customHeight="1" x14ac:dyDescent="0.25"/>
    <row r="28" spans="1:5" s="3" customFormat="1" ht="15" customHeight="1" x14ac:dyDescent="0.25"/>
    <row r="29" spans="1:5" s="3" customFormat="1" ht="15" customHeight="1" x14ac:dyDescent="0.25">
      <c r="A29" s="8" t="s">
        <v>5</v>
      </c>
      <c r="B29" s="8"/>
      <c r="C29" s="8" t="str">
        <f>IF(C16&gt;C24,"Hypotesen H0 forkastes","Hypotesen H0 beholdes")</f>
        <v>Hypotesen H0 forkastes</v>
      </c>
      <c r="D29" s="8"/>
      <c r="E29" s="8"/>
    </row>
    <row r="30" spans="1:5" s="3" customFormat="1" ht="15" customHeight="1" x14ac:dyDescent="0.25"/>
  </sheetData>
  <phoneticPr fontId="1" type="noConversion"/>
  <pageMargins left="0.78740157499999996" right="0.78740157499999996" top="0.984251969" bottom="0.984251969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D2" sqref="D2"/>
    </sheetView>
  </sheetViews>
  <sheetFormatPr baseColWidth="10" defaultRowHeight="15" customHeight="1" x14ac:dyDescent="0.25"/>
  <cols>
    <col min="1" max="16384" width="11.42578125" style="3"/>
  </cols>
  <sheetData>
    <row r="1" spans="1:5" ht="18.75" customHeight="1" x14ac:dyDescent="0.3">
      <c r="A1" s="1" t="s">
        <v>11</v>
      </c>
    </row>
    <row r="4" spans="1:5" ht="15" customHeight="1" x14ac:dyDescent="0.25">
      <c r="A4" s="4" t="s">
        <v>0</v>
      </c>
      <c r="B4" s="4"/>
      <c r="C4" s="5"/>
      <c r="D4" s="5"/>
      <c r="E4" s="5"/>
    </row>
    <row r="5" spans="1:5" ht="15" customHeight="1" x14ac:dyDescent="0.25">
      <c r="A5" s="6">
        <v>15.2</v>
      </c>
      <c r="B5" s="6">
        <v>14.6</v>
      </c>
      <c r="C5" s="6">
        <v>13.5</v>
      </c>
      <c r="D5" s="6">
        <v>14.4</v>
      </c>
      <c r="E5" s="6">
        <v>14.6</v>
      </c>
    </row>
    <row r="6" spans="1:5" ht="15" customHeight="1" x14ac:dyDescent="0.25">
      <c r="A6" s="6">
        <v>14.3</v>
      </c>
      <c r="B6" s="6">
        <v>15.1</v>
      </c>
      <c r="C6" s="6">
        <v>14.3</v>
      </c>
      <c r="D6" s="6">
        <v>14.6</v>
      </c>
      <c r="E6" s="6">
        <v>13.6</v>
      </c>
    </row>
    <row r="7" spans="1:5" ht="15" customHeight="1" x14ac:dyDescent="0.25">
      <c r="A7" s="6"/>
      <c r="B7" s="6"/>
      <c r="C7" s="6"/>
      <c r="D7" s="6"/>
      <c r="E7" s="6"/>
    </row>
    <row r="8" spans="1:5" ht="15" customHeight="1" x14ac:dyDescent="0.25">
      <c r="A8" s="6"/>
      <c r="B8" s="6"/>
      <c r="C8" s="6"/>
      <c r="D8" s="6"/>
      <c r="E8" s="6"/>
    </row>
    <row r="9" spans="1:5" ht="15" customHeight="1" x14ac:dyDescent="0.25">
      <c r="A9" s="6"/>
      <c r="B9" s="6"/>
      <c r="C9" s="6"/>
      <c r="D9" s="6"/>
      <c r="E9" s="6"/>
    </row>
    <row r="10" spans="1:5" ht="15" customHeight="1" x14ac:dyDescent="0.25">
      <c r="A10" s="6"/>
      <c r="B10" s="6"/>
      <c r="C10" s="6"/>
      <c r="D10" s="6"/>
      <c r="E10" s="6"/>
    </row>
    <row r="11" spans="1:5" ht="15" customHeight="1" x14ac:dyDescent="0.25">
      <c r="A11" s="6"/>
      <c r="B11" s="6"/>
      <c r="C11" s="6"/>
      <c r="D11" s="6"/>
      <c r="E11" s="6"/>
    </row>
    <row r="12" spans="1:5" ht="15" customHeight="1" x14ac:dyDescent="0.25">
      <c r="A12" s="6"/>
      <c r="B12" s="6"/>
      <c r="C12" s="6"/>
      <c r="D12" s="6"/>
      <c r="E12" s="6"/>
    </row>
    <row r="13" spans="1:5" ht="15" customHeight="1" x14ac:dyDescent="0.25">
      <c r="A13" s="6"/>
      <c r="B13" s="6"/>
      <c r="C13" s="6"/>
      <c r="D13" s="6"/>
      <c r="E13" s="6"/>
    </row>
    <row r="14" spans="1:5" ht="15" customHeight="1" x14ac:dyDescent="0.25">
      <c r="A14" s="6"/>
      <c r="B14" s="6"/>
      <c r="C14" s="6"/>
      <c r="D14" s="6"/>
      <c r="E14" s="6"/>
    </row>
    <row r="16" spans="1:5" ht="15" customHeight="1" x14ac:dyDescent="0.25">
      <c r="A16" s="3" t="s">
        <v>1</v>
      </c>
      <c r="C16" s="3">
        <f>AVERAGE(A5:E14)</f>
        <v>14.419999999999998</v>
      </c>
    </row>
    <row r="17" spans="1:5" ht="15" customHeight="1" x14ac:dyDescent="0.25">
      <c r="A17" s="3" t="s">
        <v>4</v>
      </c>
      <c r="C17" s="3">
        <f>COUNT(A5:E14)</f>
        <v>10</v>
      </c>
    </row>
    <row r="19" spans="1:5" ht="15" customHeight="1" x14ac:dyDescent="0.25">
      <c r="A19" s="3" t="s">
        <v>7</v>
      </c>
      <c r="C19" s="7">
        <f>STDEV(A5:E14)</f>
        <v>0.54934304198540418</v>
      </c>
    </row>
    <row r="20" spans="1:5" ht="15" customHeight="1" x14ac:dyDescent="0.25">
      <c r="A20" s="3" t="s">
        <v>8</v>
      </c>
      <c r="C20" s="7">
        <v>5</v>
      </c>
    </row>
    <row r="21" spans="1:5" ht="15" customHeight="1" x14ac:dyDescent="0.25">
      <c r="A21" s="3" t="s">
        <v>6</v>
      </c>
      <c r="C21" s="7">
        <v>14</v>
      </c>
    </row>
    <row r="24" spans="1:5" ht="15" customHeight="1" x14ac:dyDescent="0.25">
      <c r="A24" s="3" t="s">
        <v>2</v>
      </c>
      <c r="C24" s="3">
        <f>C21-TINV(2*C20/100,C17-1)*C19/SQRT(C17)</f>
        <v>13.68155616206246</v>
      </c>
    </row>
    <row r="29" spans="1:5" ht="15" customHeight="1" x14ac:dyDescent="0.25">
      <c r="A29" s="8" t="s">
        <v>5</v>
      </c>
      <c r="B29" s="8"/>
      <c r="C29" s="8" t="str">
        <f>IF(C16&lt;C24,"Hypotesen H0 forkastes","Hypotesen H0 beholdes")</f>
        <v>Hypotesen H0 beholdes</v>
      </c>
      <c r="D29" s="8"/>
      <c r="E29" s="8"/>
    </row>
    <row r="33" spans="4:4" ht="15" customHeight="1" x14ac:dyDescent="0.25">
      <c r="D33" s="7"/>
    </row>
  </sheetData>
  <phoneticPr fontId="1" type="noConversion"/>
  <pageMargins left="0.78740157499999996" right="0.78740157499999996" top="0.984251969" bottom="0.984251969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F7" sqref="F7"/>
    </sheetView>
  </sheetViews>
  <sheetFormatPr baseColWidth="10" defaultRowHeight="15" customHeight="1" x14ac:dyDescent="0.25"/>
  <cols>
    <col min="1" max="16384" width="11.42578125" style="3"/>
  </cols>
  <sheetData>
    <row r="1" spans="1:5" ht="18.75" customHeight="1" x14ac:dyDescent="0.3">
      <c r="A1" s="1" t="s">
        <v>9</v>
      </c>
    </row>
    <row r="4" spans="1:5" ht="15" customHeight="1" x14ac:dyDescent="0.25">
      <c r="A4" s="4" t="s">
        <v>0</v>
      </c>
      <c r="B4" s="4"/>
      <c r="C4" s="5"/>
      <c r="D4" s="5"/>
      <c r="E4" s="5"/>
    </row>
    <row r="5" spans="1:5" ht="15" customHeight="1" x14ac:dyDescent="0.25">
      <c r="A5" s="6">
        <v>15.2</v>
      </c>
      <c r="B5" s="6">
        <v>14.6</v>
      </c>
      <c r="C5" s="6">
        <v>13.5</v>
      </c>
      <c r="D5" s="6">
        <v>14.4</v>
      </c>
      <c r="E5" s="6">
        <v>14.6</v>
      </c>
    </row>
    <row r="6" spans="1:5" ht="15" customHeight="1" x14ac:dyDescent="0.25">
      <c r="A6" s="6">
        <v>14.3</v>
      </c>
      <c r="B6" s="6">
        <v>15.1</v>
      </c>
      <c r="C6" s="6">
        <v>14.3</v>
      </c>
      <c r="D6" s="6">
        <v>14.6</v>
      </c>
      <c r="E6" s="6">
        <v>13.6</v>
      </c>
    </row>
    <row r="7" spans="1:5" ht="15" customHeight="1" x14ac:dyDescent="0.25">
      <c r="A7" s="6"/>
      <c r="B7" s="6"/>
      <c r="C7" s="6"/>
      <c r="D7" s="6"/>
      <c r="E7" s="6"/>
    </row>
    <row r="8" spans="1:5" ht="15" customHeight="1" x14ac:dyDescent="0.25">
      <c r="A8" s="6"/>
      <c r="B8" s="6"/>
      <c r="C8" s="6"/>
      <c r="D8" s="6"/>
      <c r="E8" s="6"/>
    </row>
    <row r="9" spans="1:5" ht="15" customHeight="1" x14ac:dyDescent="0.25">
      <c r="A9" s="6"/>
      <c r="B9" s="6"/>
      <c r="C9" s="6"/>
      <c r="D9" s="6"/>
      <c r="E9" s="6"/>
    </row>
    <row r="10" spans="1:5" ht="15" customHeight="1" x14ac:dyDescent="0.25">
      <c r="A10" s="6"/>
      <c r="B10" s="6"/>
      <c r="C10" s="6"/>
      <c r="D10" s="6"/>
      <c r="E10" s="6"/>
    </row>
    <row r="11" spans="1:5" ht="15" customHeight="1" x14ac:dyDescent="0.25">
      <c r="A11" s="6"/>
      <c r="B11" s="6"/>
      <c r="C11" s="6"/>
      <c r="D11" s="6"/>
      <c r="E11" s="6"/>
    </row>
    <row r="12" spans="1:5" ht="15" customHeight="1" x14ac:dyDescent="0.25">
      <c r="A12" s="6"/>
      <c r="B12" s="6"/>
      <c r="C12" s="6"/>
      <c r="D12" s="6"/>
      <c r="E12" s="6"/>
    </row>
    <row r="13" spans="1:5" ht="15" customHeight="1" x14ac:dyDescent="0.25">
      <c r="A13" s="6"/>
      <c r="B13" s="6"/>
      <c r="C13" s="6"/>
      <c r="D13" s="6"/>
      <c r="E13" s="6"/>
    </row>
    <row r="14" spans="1:5" ht="15" customHeight="1" x14ac:dyDescent="0.25">
      <c r="A14" s="6"/>
      <c r="B14" s="6"/>
      <c r="C14" s="6"/>
      <c r="D14" s="6"/>
      <c r="E14" s="6"/>
    </row>
    <row r="16" spans="1:5" ht="15" customHeight="1" x14ac:dyDescent="0.25">
      <c r="A16" s="3" t="s">
        <v>1</v>
      </c>
      <c r="C16" s="3">
        <f>AVERAGE(A5:E14)</f>
        <v>14.419999999999998</v>
      </c>
    </row>
    <row r="17" spans="1:5" ht="15" customHeight="1" x14ac:dyDescent="0.25">
      <c r="A17" s="3" t="s">
        <v>4</v>
      </c>
      <c r="C17" s="3">
        <f>COUNT(A5:E14)</f>
        <v>10</v>
      </c>
    </row>
    <row r="19" spans="1:5" ht="15" customHeight="1" x14ac:dyDescent="0.25">
      <c r="A19" s="3" t="s">
        <v>7</v>
      </c>
      <c r="C19" s="7">
        <f>STDEV(A5:E14)</f>
        <v>0.54934304198540418</v>
      </c>
    </row>
    <row r="20" spans="1:5" ht="15" customHeight="1" x14ac:dyDescent="0.25">
      <c r="A20" s="3" t="s">
        <v>8</v>
      </c>
      <c r="C20" s="7">
        <v>5</v>
      </c>
    </row>
    <row r="21" spans="1:5" ht="15" customHeight="1" x14ac:dyDescent="0.25">
      <c r="A21" s="3" t="s">
        <v>6</v>
      </c>
      <c r="C21" s="7">
        <v>14</v>
      </c>
    </row>
    <row r="24" spans="1:5" ht="15" customHeight="1" x14ac:dyDescent="0.25">
      <c r="A24" s="3" t="s">
        <v>2</v>
      </c>
      <c r="C24" s="3">
        <f>C21-TINV(C20/100,C17-1)*C19/SQRT(C17)</f>
        <v>13.607023661168808</v>
      </c>
    </row>
    <row r="25" spans="1:5" ht="15" customHeight="1" x14ac:dyDescent="0.25">
      <c r="A25" s="3" t="s">
        <v>3</v>
      </c>
      <c r="C25" s="3">
        <f>C21+TINV(C20/100,C17-1)*C19/SQRT(C17)</f>
        <v>14.392976338831192</v>
      </c>
    </row>
    <row r="29" spans="1:5" ht="15" customHeight="1" x14ac:dyDescent="0.25">
      <c r="A29" s="8" t="s">
        <v>5</v>
      </c>
      <c r="B29" s="8"/>
      <c r="C29" s="8" t="str">
        <f>IF(OR(C16&lt;C24,C16&gt;C25),"Hypotesen H0 forkastes","Hypotesen H0 beholdes")</f>
        <v>Hypotesen H0 forkastes</v>
      </c>
      <c r="D29" s="8"/>
      <c r="E29" s="8"/>
    </row>
  </sheetData>
  <phoneticPr fontId="1" type="noConversion"/>
  <pageMargins left="0.78740157499999996" right="0.78740157499999996" top="0.984251969" bottom="0.984251969" header="0.5" footer="0.5"/>
  <pageSetup paperSize="9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5" sqref="D25"/>
    </sheetView>
  </sheetViews>
  <sheetFormatPr baseColWidth="10" defaultRowHeight="12.75" x14ac:dyDescent="0.2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Ensidig test µ &gt; µ0</vt:lpstr>
      <vt:lpstr>Ensidig test µ &lt; µ0</vt:lpstr>
      <vt:lpstr>Tosidig test</vt:lpstr>
      <vt:lpstr>Veiledning for bruk av regneark</vt:lpstr>
    </vt:vector>
  </TitlesOfParts>
  <Company>Høgskolen i Telemark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Peer Andersen</dc:creator>
  <cp:lastModifiedBy>NOT-3706-b</cp:lastModifiedBy>
  <dcterms:created xsi:type="dcterms:W3CDTF">2009-11-03T08:02:36Z</dcterms:created>
  <dcterms:modified xsi:type="dcterms:W3CDTF">2016-04-04T18:40:57Z</dcterms:modified>
</cp:coreProperties>
</file>